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shmi\OneDrive\Manleo\"/>
    </mc:Choice>
  </mc:AlternateContent>
  <xr:revisionPtr revIDLastSave="0" documentId="13_ncr:1_{244E29FF-899E-4CA1-AADC-AAA3BAB70E28}" xr6:coauthVersionLast="47" xr6:coauthVersionMax="47" xr10:uidLastSave="{00000000-0000-0000-0000-000000000000}"/>
  <bookViews>
    <workbookView xWindow="-108" yWindow="-108" windowWidth="23256" windowHeight="12696" xr2:uid="{A9530AD2-EFF7-4809-A1A1-770C5D5FDCAD}"/>
  </bookViews>
  <sheets>
    <sheet name="Rework Rejection Saving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F4" i="2"/>
  <c r="F3" i="2"/>
  <c r="F2" i="2"/>
  <c r="F5" i="2" l="1"/>
  <c r="F8" i="2" s="1"/>
  <c r="F9" i="2" s="1"/>
  <c r="F10" i="2" s="1"/>
</calcChain>
</file>

<file path=xl/sharedStrings.xml><?xml version="1.0" encoding="utf-8"?>
<sst xmlns="http://schemas.openxmlformats.org/spreadsheetml/2006/main" count="27" uniqueCount="15">
  <si>
    <t>INR</t>
  </si>
  <si>
    <t>Number</t>
  </si>
  <si>
    <t>Future State (Using Manleo Work Probe)</t>
  </si>
  <si>
    <t>No. of Pieces produced per day</t>
  </si>
  <si>
    <t>Rework/ rejection</t>
  </si>
  <si>
    <t>Per work piece cost</t>
  </si>
  <si>
    <t>Rework/ rejection cost</t>
  </si>
  <si>
    <t>Percent</t>
  </si>
  <si>
    <t>Savings in Rework/Rejection per day</t>
  </si>
  <si>
    <t>Savings in Rework/Rejection per month</t>
  </si>
  <si>
    <t>Current State (Dials/Paper/Blue Dot/ End Mill)</t>
  </si>
  <si>
    <t>Only cells in this color are inputs, rest are all Formula</t>
  </si>
  <si>
    <t>No. of working days in a Month</t>
  </si>
  <si>
    <t>in days</t>
  </si>
  <si>
    <t>Savings in Rework/Rejection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</si>
</sst>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₹]#,##0"/>
    <numFmt numFmtId="165" formatCode="&quot;₹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EE0CE-FE8D-459C-AE7A-B8288A7677D5}">
  <dimension ref="B1:P10"/>
  <sheetViews>
    <sheetView showGridLines="0" tabSelected="1" zoomScale="90" zoomScaleNormal="90" workbookViewId="0">
      <selection activeCell="F9" sqref="F9"/>
    </sheetView>
  </sheetViews>
  <sheetFormatPr defaultRowHeight="19.8" x14ac:dyDescent="0.4"/>
  <cols>
    <col min="1" max="1" width="8.88671875" style="1"/>
    <col min="2" max="2" width="40.109375" style="1" customWidth="1"/>
    <col min="3" max="3" width="10.21875" style="1" customWidth="1"/>
    <col min="4" max="4" width="17" style="1" customWidth="1"/>
    <col min="5" max="5" width="27" style="1" customWidth="1"/>
    <col min="6" max="6" width="12.88671875" style="10" customWidth="1"/>
    <col min="7" max="7" width="12.88671875" style="1" customWidth="1"/>
    <col min="8" max="16384" width="8.88671875" style="1"/>
  </cols>
  <sheetData>
    <row r="1" spans="2:16" x14ac:dyDescent="0.4">
      <c r="B1" s="16" t="s">
        <v>10</v>
      </c>
      <c r="C1" s="16"/>
      <c r="D1" s="16"/>
      <c r="E1" s="17" t="s">
        <v>2</v>
      </c>
      <c r="F1" s="18"/>
      <c r="G1" s="19"/>
      <c r="J1" s="2"/>
      <c r="K1" s="2"/>
      <c r="L1" s="2"/>
      <c r="M1" s="2"/>
      <c r="N1" s="2"/>
      <c r="O1" s="2"/>
      <c r="P1" s="2"/>
    </row>
    <row r="2" spans="2:16" x14ac:dyDescent="0.4">
      <c r="B2" s="3" t="s">
        <v>3</v>
      </c>
      <c r="C2" s="4">
        <v>500</v>
      </c>
      <c r="D2" s="3" t="s">
        <v>1</v>
      </c>
      <c r="E2" s="3" t="s">
        <v>3</v>
      </c>
      <c r="F2" s="5">
        <f>C2</f>
        <v>500</v>
      </c>
      <c r="G2" s="3" t="s">
        <v>1</v>
      </c>
      <c r="J2" s="2"/>
      <c r="K2" s="2"/>
      <c r="L2" s="2"/>
      <c r="M2" s="2"/>
      <c r="N2" s="2"/>
      <c r="O2" s="2"/>
      <c r="P2" s="2"/>
    </row>
    <row r="3" spans="2:16" x14ac:dyDescent="0.4">
      <c r="B3" s="3" t="s">
        <v>4</v>
      </c>
      <c r="C3" s="6">
        <v>0.02</v>
      </c>
      <c r="D3" s="3" t="s">
        <v>7</v>
      </c>
      <c r="E3" s="3" t="s">
        <v>4</v>
      </c>
      <c r="F3" s="7">
        <f>C3*10%</f>
        <v>2E-3</v>
      </c>
      <c r="G3" s="3" t="s">
        <v>7</v>
      </c>
      <c r="J3" s="2"/>
      <c r="K3" s="2"/>
      <c r="L3" s="2"/>
      <c r="M3" s="2"/>
      <c r="N3" s="2"/>
      <c r="O3" s="2"/>
      <c r="P3" s="2"/>
    </row>
    <row r="4" spans="2:16" x14ac:dyDescent="0.4">
      <c r="B4" s="3" t="s">
        <v>5</v>
      </c>
      <c r="C4" s="8">
        <v>20</v>
      </c>
      <c r="D4" s="3" t="s">
        <v>0</v>
      </c>
      <c r="E4" s="3" t="s">
        <v>5</v>
      </c>
      <c r="F4" s="9">
        <f>C4</f>
        <v>20</v>
      </c>
      <c r="G4" s="3" t="s">
        <v>0</v>
      </c>
      <c r="J4" s="2"/>
      <c r="K4" s="2"/>
      <c r="L4" s="2"/>
      <c r="M4" s="2"/>
      <c r="N4" s="2"/>
      <c r="O4" s="2"/>
      <c r="P4" s="2"/>
    </row>
    <row r="5" spans="2:16" x14ac:dyDescent="0.4">
      <c r="B5" s="3" t="s">
        <v>6</v>
      </c>
      <c r="C5" s="9">
        <f>C2*C3*C4</f>
        <v>200</v>
      </c>
      <c r="D5" s="3" t="s">
        <v>0</v>
      </c>
      <c r="E5" s="3" t="s">
        <v>6</v>
      </c>
      <c r="F5" s="9">
        <f>F2*F3*F4</f>
        <v>20</v>
      </c>
      <c r="G5" s="3" t="s">
        <v>0</v>
      </c>
      <c r="J5" s="2"/>
      <c r="K5" s="2"/>
      <c r="L5" s="2"/>
      <c r="M5" s="2"/>
      <c r="N5" s="2"/>
      <c r="O5" s="2"/>
      <c r="P5" s="2"/>
    </row>
    <row r="6" spans="2:16" x14ac:dyDescent="0.4">
      <c r="B6" s="3" t="s">
        <v>12</v>
      </c>
      <c r="C6" s="4">
        <v>25</v>
      </c>
      <c r="D6" s="3" t="s">
        <v>13</v>
      </c>
      <c r="E6" s="3"/>
      <c r="F6" s="5"/>
      <c r="G6" s="3"/>
      <c r="J6" s="2"/>
      <c r="K6" s="2"/>
      <c r="L6" s="2"/>
      <c r="M6" s="2"/>
      <c r="N6" s="2"/>
      <c r="O6" s="2"/>
      <c r="P6" s="2"/>
    </row>
    <row r="7" spans="2:16" x14ac:dyDescent="0.4">
      <c r="C7" s="10"/>
    </row>
    <row r="8" spans="2:16" ht="59.4" x14ac:dyDescent="0.4">
      <c r="B8" s="11" t="s">
        <v>11</v>
      </c>
      <c r="E8" s="12" t="s">
        <v>8</v>
      </c>
      <c r="F8" s="5">
        <f>C5-F5</f>
        <v>180</v>
      </c>
      <c r="G8" s="13" t="s">
        <v>0</v>
      </c>
    </row>
    <row r="9" spans="2:16" ht="59.4" x14ac:dyDescent="0.4">
      <c r="E9" s="14" t="s">
        <v>9</v>
      </c>
      <c r="F9" s="15">
        <f>F8*C6</f>
        <v>4500</v>
      </c>
      <c r="G9" s="13" t="s">
        <v>0</v>
      </c>
    </row>
    <row r="10" spans="2:16" ht="59.4" x14ac:dyDescent="0.4">
      <c r="E10" s="14" t="s">
        <v>14</v>
      </c>
      <c r="F10" s="15">
        <f>F9*12</f>
        <v>54000</v>
      </c>
      <c r="G10" s="13" t="s">
        <v>0</v>
      </c>
    </row>
  </sheetData>
  <mergeCells count="2">
    <mergeCell ref="B1:D1"/>
    <mergeCell ref="E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Rework Rejection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rashmi</dc:creator>
  <cp:lastModifiedBy>rashmi</cp:lastModifiedBy>
  <dcterms:created xsi:type="dcterms:W3CDTF">2021-08-20T06:49:58Z</dcterms:created>
  <dcterms:modified xsi:type="dcterms:W3CDTF">2022-02-12T06:58:32Z</dcterms:modified>
</cp:coreProperties>
</file>